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0" i="1"/>
  <c r="R40"/>
  <c r="O40"/>
  <c r="N40"/>
  <c r="J40"/>
  <c r="F40"/>
  <c r="U39"/>
  <c r="V39" s="1"/>
  <c r="P39"/>
  <c r="K39"/>
  <c r="G39"/>
  <c r="L39" s="1"/>
  <c r="P38"/>
  <c r="U38" s="1"/>
  <c r="V38" s="1"/>
  <c r="L38"/>
  <c r="K38"/>
  <c r="G38"/>
  <c r="S37"/>
  <c r="R37"/>
  <c r="Q37"/>
  <c r="Q40" s="1"/>
  <c r="O37"/>
  <c r="N37"/>
  <c r="M37"/>
  <c r="M40" s="1"/>
  <c r="J37"/>
  <c r="I37"/>
  <c r="I40" s="1"/>
  <c r="H37"/>
  <c r="H40" s="1"/>
  <c r="F37"/>
  <c r="E37"/>
  <c r="E40" s="1"/>
  <c r="D37"/>
  <c r="D40" s="1"/>
  <c r="T36"/>
  <c r="U36" s="1"/>
  <c r="V36" s="1"/>
  <c r="P36"/>
  <c r="K36"/>
  <c r="G36"/>
  <c r="L36" s="1"/>
  <c r="T35"/>
  <c r="U35" s="1"/>
  <c r="V35" s="1"/>
  <c r="P35"/>
  <c r="L35"/>
  <c r="K35"/>
  <c r="G35"/>
  <c r="U34"/>
  <c r="T34"/>
  <c r="P34"/>
  <c r="L34"/>
  <c r="V34" s="1"/>
  <c r="K34"/>
  <c r="G34"/>
  <c r="U33"/>
  <c r="T33"/>
  <c r="P33"/>
  <c r="K33"/>
  <c r="G33"/>
  <c r="L33" s="1"/>
  <c r="T32"/>
  <c r="U32" s="1"/>
  <c r="V32" s="1"/>
  <c r="P32"/>
  <c r="K32"/>
  <c r="G32"/>
  <c r="L32" s="1"/>
  <c r="T31"/>
  <c r="U31" s="1"/>
  <c r="V31" s="1"/>
  <c r="P31"/>
  <c r="L31"/>
  <c r="K31"/>
  <c r="G31"/>
  <c r="U30"/>
  <c r="T30"/>
  <c r="P30"/>
  <c r="L30"/>
  <c r="V30" s="1"/>
  <c r="K30"/>
  <c r="G30"/>
  <c r="U29"/>
  <c r="T29"/>
  <c r="P29"/>
  <c r="K29"/>
  <c r="G29"/>
  <c r="L29" s="1"/>
  <c r="T28"/>
  <c r="U28" s="1"/>
  <c r="V28" s="1"/>
  <c r="P28"/>
  <c r="K28"/>
  <c r="G28"/>
  <c r="L28" s="1"/>
  <c r="T27"/>
  <c r="U27" s="1"/>
  <c r="V27" s="1"/>
  <c r="P27"/>
  <c r="L27"/>
  <c r="K27"/>
  <c r="G27"/>
  <c r="U26"/>
  <c r="T26"/>
  <c r="P26"/>
  <c r="L26"/>
  <c r="V26" s="1"/>
  <c r="K26"/>
  <c r="G26"/>
  <c r="U25"/>
  <c r="T25"/>
  <c r="P25"/>
  <c r="K25"/>
  <c r="G25"/>
  <c r="L25" s="1"/>
  <c r="T24"/>
  <c r="U24" s="1"/>
  <c r="V24" s="1"/>
  <c r="P24"/>
  <c r="K24"/>
  <c r="G24"/>
  <c r="L24" s="1"/>
  <c r="T23"/>
  <c r="U23" s="1"/>
  <c r="V23" s="1"/>
  <c r="P23"/>
  <c r="L23"/>
  <c r="K23"/>
  <c r="G23"/>
  <c r="U22"/>
  <c r="T22"/>
  <c r="P22"/>
  <c r="L22"/>
  <c r="V22" s="1"/>
  <c r="K22"/>
  <c r="G22"/>
  <c r="U21"/>
  <c r="T21"/>
  <c r="P21"/>
  <c r="K21"/>
  <c r="G21"/>
  <c r="L21" s="1"/>
  <c r="T20"/>
  <c r="U20" s="1"/>
  <c r="V20" s="1"/>
  <c r="P20"/>
  <c r="K20"/>
  <c r="G20"/>
  <c r="L20" s="1"/>
  <c r="T19"/>
  <c r="U19" s="1"/>
  <c r="V19" s="1"/>
  <c r="P19"/>
  <c r="L19"/>
  <c r="K19"/>
  <c r="G19"/>
  <c r="U18"/>
  <c r="T18"/>
  <c r="P18"/>
  <c r="L18"/>
  <c r="V18" s="1"/>
  <c r="K18"/>
  <c r="G18"/>
  <c r="U17"/>
  <c r="T17"/>
  <c r="P17"/>
  <c r="K17"/>
  <c r="G17"/>
  <c r="L17" s="1"/>
  <c r="T16"/>
  <c r="U16" s="1"/>
  <c r="V16" s="1"/>
  <c r="P16"/>
  <c r="K16"/>
  <c r="G16"/>
  <c r="L16" s="1"/>
  <c r="T15"/>
  <c r="U15" s="1"/>
  <c r="V15" s="1"/>
  <c r="P15"/>
  <c r="L15"/>
  <c r="K15"/>
  <c r="G15"/>
  <c r="U14"/>
  <c r="T14"/>
  <c r="P14"/>
  <c r="L14"/>
  <c r="V14" s="1"/>
  <c r="K14"/>
  <c r="G14"/>
  <c r="U13"/>
  <c r="T13"/>
  <c r="P13"/>
  <c r="K13"/>
  <c r="G13"/>
  <c r="L13" s="1"/>
  <c r="T12"/>
  <c r="U12" s="1"/>
  <c r="V12" s="1"/>
  <c r="P12"/>
  <c r="K12"/>
  <c r="G12"/>
  <c r="L12" s="1"/>
  <c r="T11"/>
  <c r="U11" s="1"/>
  <c r="V11" s="1"/>
  <c r="P11"/>
  <c r="P37" s="1"/>
  <c r="P40" s="1"/>
  <c r="L11"/>
  <c r="K11"/>
  <c r="G11"/>
  <c r="U10"/>
  <c r="T10"/>
  <c r="P10"/>
  <c r="L10"/>
  <c r="V10" s="1"/>
  <c r="K10"/>
  <c r="G10"/>
  <c r="U9"/>
  <c r="T9"/>
  <c r="T37" s="1"/>
  <c r="T40" s="1"/>
  <c r="P9"/>
  <c r="K9"/>
  <c r="K37" s="1"/>
  <c r="K40" s="1"/>
  <c r="G9"/>
  <c r="L9" s="1"/>
  <c r="L37" s="1"/>
  <c r="L40" s="1"/>
  <c r="V9" l="1"/>
  <c r="V13"/>
  <c r="V17"/>
  <c r="V21"/>
  <c r="V25"/>
  <c r="V29"/>
  <c r="V33"/>
  <c r="U37"/>
  <c r="U40" s="1"/>
  <c r="G37"/>
  <c r="G40" s="1"/>
  <c r="V37" l="1"/>
  <c r="V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<sst xmlns="http://schemas.openxmlformats.org/spreadsheetml/2006/main" count="85" uniqueCount="85">
  <si>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</si>
  <si>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20.08.2019 - regularizare iulie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</si>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</sst>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1" xfId="3" applyFont="1" applyFill="1" applyBorder="1" applyAlignment="1"/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F59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6" width="19.42578125" style="2" customWidth="1"/>
    <col min="27" max="30" width="19.7109375" style="2" customWidth="1"/>
    <col min="31" max="31" width="14.28515625" style="2" hidden="1" customWidth="1"/>
    <col min="32" max="32" width="15.140625" style="2" hidden="1" customWidth="1"/>
    <col min="33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 t="s">
        <v>1</v>
      </c>
      <c r="B4" s="6"/>
      <c r="C4" s="7"/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2074.3998999999999</v>
      </c>
      <c r="O9" s="21">
        <v>2149.7760162967998</v>
      </c>
      <c r="P9" s="21">
        <f>M9+N9+O9</f>
        <v>8904.175916296801</v>
      </c>
      <c r="Q9" s="21">
        <v>1821.8642600000001</v>
      </c>
      <c r="R9" s="21">
        <v>1623.4433999999999</v>
      </c>
      <c r="S9" s="21">
        <v>1349.6463335118999</v>
      </c>
      <c r="T9" s="21">
        <f>Q9+R9+S9</f>
        <v>4794.9539935119001</v>
      </c>
      <c r="U9" s="21">
        <f>T9+P9</f>
        <v>13699.1299098087</v>
      </c>
      <c r="V9" s="21">
        <f>U9+L9</f>
        <v>31459.1299098087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11340</v>
      </c>
      <c r="O10" s="21">
        <v>2157.1579437360001</v>
      </c>
      <c r="P10" s="21">
        <f t="shared" ref="P10:P39" si="3">M10+N10+O10</f>
        <v>16017.157943736</v>
      </c>
      <c r="Q10" s="21">
        <v>1828.1202000000003</v>
      </c>
      <c r="R10" s="21">
        <v>1629.018</v>
      </c>
      <c r="S10" s="21">
        <v>1354.2807657630001</v>
      </c>
      <c r="T10" s="21">
        <f t="shared" ref="T10:T36" si="4">Q10+R10+S10</f>
        <v>4811.4189657630004</v>
      </c>
      <c r="U10" s="21">
        <f t="shared" ref="U10:U39" si="5">T10+P10</f>
        <v>20828.576909498999</v>
      </c>
      <c r="V10" s="21">
        <f t="shared" ref="V10:V39" si="6">U10+L10</f>
        <v>38348.576909498996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2103.3914</v>
      </c>
      <c r="O11" s="21">
        <v>2179.8209615248002</v>
      </c>
      <c r="P11" s="21">
        <f t="shared" si="3"/>
        <v>7463.2123615248001</v>
      </c>
      <c r="Q11" s="21">
        <v>1847.3263600000002</v>
      </c>
      <c r="R11" s="21">
        <v>1646.1324</v>
      </c>
      <c r="S11" s="21">
        <v>1368.5087870233999</v>
      </c>
      <c r="T11" s="21">
        <f t="shared" si="4"/>
        <v>4861.9675470234006</v>
      </c>
      <c r="U11" s="21">
        <f t="shared" si="5"/>
        <v>12325.179908548202</v>
      </c>
      <c r="V11" s="21">
        <f t="shared" si="6"/>
        <v>27085.179908548202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7560</v>
      </c>
      <c r="O12" s="21">
        <v>1912.6128266704</v>
      </c>
      <c r="P12" s="21">
        <f t="shared" si="3"/>
        <v>15412.6128266704</v>
      </c>
      <c r="Q12" s="21">
        <v>1620.8762800000002</v>
      </c>
      <c r="R12" s="21">
        <v>1444.3452</v>
      </c>
      <c r="S12" s="21">
        <v>1200.7534130882</v>
      </c>
      <c r="T12" s="21">
        <f t="shared" si="4"/>
        <v>4265.9748930881997</v>
      </c>
      <c r="U12" s="21">
        <f t="shared" si="5"/>
        <v>19678.587719758601</v>
      </c>
      <c r="V12" s="21">
        <f t="shared" si="6"/>
        <v>34018.587719758601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1609.0731000000001</v>
      </c>
      <c r="O13" s="21">
        <v>1667.5409398392001</v>
      </c>
      <c r="P13" s="21">
        <f t="shared" si="3"/>
        <v>4836.6140398391999</v>
      </c>
      <c r="Q13" s="21">
        <v>1413.1859400000001</v>
      </c>
      <c r="R13" s="21">
        <v>1259.2746</v>
      </c>
      <c r="S13" s="21">
        <v>1046.8953502011</v>
      </c>
      <c r="T13" s="21">
        <f t="shared" si="4"/>
        <v>3719.3558902011</v>
      </c>
      <c r="U13" s="21">
        <f t="shared" si="5"/>
        <v>8555.9699300403008</v>
      </c>
      <c r="V13" s="21">
        <f t="shared" si="6"/>
        <v>14135.969930040301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4064.8935000000001</v>
      </c>
      <c r="O14" s="21">
        <v>4212.5968840920004</v>
      </c>
      <c r="P14" s="21">
        <f t="shared" si="3"/>
        <v>9237.4903840920015</v>
      </c>
      <c r="Q14" s="21">
        <v>3570.0369000000005</v>
      </c>
      <c r="R14" s="21">
        <v>3181.221</v>
      </c>
      <c r="S14" s="21">
        <v>2644.7015391734999</v>
      </c>
      <c r="T14" s="21">
        <f t="shared" si="4"/>
        <v>9395.9594391735009</v>
      </c>
      <c r="U14" s="21">
        <f t="shared" si="5"/>
        <v>18633.449823265502</v>
      </c>
      <c r="V14" s="21">
        <f t="shared" si="6"/>
        <v>29853.449823265502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1939.6360000000002</v>
      </c>
      <c r="O15" s="21">
        <v>2010.1152883520001</v>
      </c>
      <c r="P15" s="21">
        <f t="shared" si="3"/>
        <v>6469.7512883520003</v>
      </c>
      <c r="Q15" s="21">
        <v>1703.5064000000002</v>
      </c>
      <c r="R15" s="21">
        <v>1517.9760000000001</v>
      </c>
      <c r="S15" s="21">
        <v>1261.9662273160002</v>
      </c>
      <c r="T15" s="21">
        <f t="shared" si="4"/>
        <v>4483.4486273160001</v>
      </c>
      <c r="U15" s="21">
        <f t="shared" si="5"/>
        <v>10953.199915667999</v>
      </c>
      <c r="V15" s="21">
        <f t="shared" si="6"/>
        <v>20313.199915667999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2095.7623000000003</v>
      </c>
      <c r="O16" s="21">
        <v>2171.9146478936</v>
      </c>
      <c r="P16" s="21">
        <f t="shared" si="3"/>
        <v>4267.6769478936003</v>
      </c>
      <c r="Q16" s="21">
        <v>1840.6260200000002</v>
      </c>
      <c r="R16" s="21">
        <v>1640.1618000000001</v>
      </c>
      <c r="S16" s="21">
        <v>1363.5451409863001</v>
      </c>
      <c r="T16" s="21">
        <f t="shared" si="4"/>
        <v>4844.3329609863003</v>
      </c>
      <c r="U16" s="21">
        <f t="shared" si="5"/>
        <v>9112.0099088798997</v>
      </c>
      <c r="V16" s="21">
        <f t="shared" si="6"/>
        <v>9112.0099088798997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3232.8960999999999</v>
      </c>
      <c r="O17" s="21">
        <v>3350.3677371751996</v>
      </c>
      <c r="P17" s="21">
        <f t="shared" si="3"/>
        <v>14383.2638371752</v>
      </c>
      <c r="Q17" s="21">
        <v>2839.3261400000001</v>
      </c>
      <c r="R17" s="21">
        <v>2530.0925999999999</v>
      </c>
      <c r="S17" s="21">
        <v>2103.3872822641001</v>
      </c>
      <c r="T17" s="21">
        <f t="shared" si="4"/>
        <v>7472.8060222640997</v>
      </c>
      <c r="U17" s="21">
        <f t="shared" si="5"/>
        <v>21856.0698594393</v>
      </c>
      <c r="V17" s="21">
        <f t="shared" si="6"/>
        <v>44416.069859439303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2161.3675000000003</v>
      </c>
      <c r="O18" s="21">
        <v>2239.9037012599997</v>
      </c>
      <c r="P18" s="21">
        <f t="shared" si="3"/>
        <v>8421.2712012600005</v>
      </c>
      <c r="Q18" s="21">
        <v>1898.2445</v>
      </c>
      <c r="R18" s="21">
        <v>1691.5049999999999</v>
      </c>
      <c r="S18" s="21">
        <v>1406.2292047675001</v>
      </c>
      <c r="T18" s="21">
        <f t="shared" si="4"/>
        <v>4995.9787047674999</v>
      </c>
      <c r="U18" s="21">
        <f t="shared" si="5"/>
        <v>13417.2499060275</v>
      </c>
      <c r="V18" s="21">
        <f t="shared" si="6"/>
        <v>26797.2499060275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3780</v>
      </c>
      <c r="O19" s="21">
        <v>2089.1712739432</v>
      </c>
      <c r="P19" s="21">
        <f t="shared" si="3"/>
        <v>8689.1712739432005</v>
      </c>
      <c r="Q19" s="21">
        <v>1770.5037400000003</v>
      </c>
      <c r="R19" s="21">
        <v>1577.6766</v>
      </c>
      <c r="S19" s="21">
        <v>1311.5981984081002</v>
      </c>
      <c r="T19" s="21">
        <f t="shared" si="4"/>
        <v>4659.7785384081008</v>
      </c>
      <c r="U19" s="21">
        <f t="shared" si="5"/>
        <v>13348.9498123513</v>
      </c>
      <c r="V19" s="21">
        <f t="shared" si="6"/>
        <v>31948.9498123513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726.7287</v>
      </c>
      <c r="O20" s="21">
        <v>753.13536681840003</v>
      </c>
      <c r="P20" s="21">
        <f t="shared" si="3"/>
        <v>1839.8640668184003</v>
      </c>
      <c r="Q20" s="21">
        <v>638.25738000000001</v>
      </c>
      <c r="R20" s="21">
        <v>568.74419999999998</v>
      </c>
      <c r="S20" s="21">
        <v>472.82432158469999</v>
      </c>
      <c r="T20" s="21">
        <f t="shared" si="4"/>
        <v>1679.8259015847002</v>
      </c>
      <c r="U20" s="21">
        <f t="shared" si="5"/>
        <v>3519.6899684031005</v>
      </c>
      <c r="V20" s="21">
        <f t="shared" si="6"/>
        <v>12159.689968403101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6092.0007999999998</v>
      </c>
      <c r="O21" s="21">
        <v>6313.3618600255995</v>
      </c>
      <c r="P21" s="21">
        <f t="shared" si="3"/>
        <v>14685.362660025599</v>
      </c>
      <c r="Q21" s="21">
        <v>5350.3659200000002</v>
      </c>
      <c r="R21" s="21">
        <v>4767.6527999999998</v>
      </c>
      <c r="S21" s="21">
        <v>3963.5783551047998</v>
      </c>
      <c r="T21" s="21">
        <f t="shared" si="4"/>
        <v>14081.597075104801</v>
      </c>
      <c r="U21" s="21">
        <f t="shared" si="5"/>
        <v>28766.9597351304</v>
      </c>
      <c r="V21" s="21">
        <f t="shared" si="6"/>
        <v>51326.959735130396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1819.1068</v>
      </c>
      <c r="O22" s="21">
        <v>1885.2064974175998</v>
      </c>
      <c r="P22" s="21">
        <f t="shared" si="3"/>
        <v>4124.3132974175996</v>
      </c>
      <c r="Q22" s="21">
        <v>1597.65032</v>
      </c>
      <c r="R22" s="21">
        <v>1423.6487999999999</v>
      </c>
      <c r="S22" s="21">
        <v>1183.5475034908</v>
      </c>
      <c r="T22" s="21">
        <f t="shared" si="4"/>
        <v>4204.8466234907992</v>
      </c>
      <c r="U22" s="21">
        <f t="shared" si="5"/>
        <v>8329.1599209083979</v>
      </c>
      <c r="V22" s="21">
        <f t="shared" si="6"/>
        <v>15409.159920908398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7414.2501000000002</v>
      </c>
      <c r="O23" s="21">
        <v>7683.6568705031996</v>
      </c>
      <c r="P23" s="21">
        <f t="shared" si="3"/>
        <v>18097.906970503202</v>
      </c>
      <c r="Q23" s="21">
        <v>6511.6457399999999</v>
      </c>
      <c r="R23" s="21">
        <v>5802.4565999999995</v>
      </c>
      <c r="S23" s="21">
        <v>4823.8603671380997</v>
      </c>
      <c r="T23" s="21">
        <f t="shared" si="4"/>
        <v>17137.9627071381</v>
      </c>
      <c r="U23" s="21">
        <f t="shared" si="5"/>
        <v>35235.869677641298</v>
      </c>
      <c r="V23" s="21">
        <f t="shared" si="6"/>
        <v>57795.869677641298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1914.2072000000001</v>
      </c>
      <c r="O24" s="21">
        <v>1983.7624986303997</v>
      </c>
      <c r="P24" s="21">
        <f t="shared" si="3"/>
        <v>4977.9696986303998</v>
      </c>
      <c r="Q24" s="21">
        <v>1681.17328</v>
      </c>
      <c r="R24" s="21">
        <v>1498.0751999999998</v>
      </c>
      <c r="S24" s="21">
        <v>1245.4217381431999</v>
      </c>
      <c r="T24" s="21">
        <f t="shared" si="4"/>
        <v>4424.6702181431992</v>
      </c>
      <c r="U24" s="21">
        <f t="shared" si="5"/>
        <v>9402.6399167735981</v>
      </c>
      <c r="V24" s="21">
        <f t="shared" si="6"/>
        <v>15582.639916773598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2208.6623999999997</v>
      </c>
      <c r="O25" s="21">
        <v>2288.9171251967996</v>
      </c>
      <c r="P25" s="21">
        <f t="shared" si="3"/>
        <v>9297.5795251967993</v>
      </c>
      <c r="Q25" s="21">
        <v>1939.7817599999998</v>
      </c>
      <c r="R25" s="21">
        <v>1728.5183999999997</v>
      </c>
      <c r="S25" s="21">
        <v>1437.0002187743999</v>
      </c>
      <c r="T25" s="21">
        <f t="shared" si="4"/>
        <v>5105.3003787744001</v>
      </c>
      <c r="U25" s="21">
        <f t="shared" si="5"/>
        <v>14402.879903971199</v>
      </c>
      <c r="V25" s="21">
        <f t="shared" si="6"/>
        <v>33182.879903971203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2335.8018000000002</v>
      </c>
      <c r="O26" s="21">
        <v>2420.6763066576</v>
      </c>
      <c r="P26" s="21">
        <f t="shared" si="3"/>
        <v>7516.4781066575997</v>
      </c>
      <c r="Q26" s="21">
        <v>2051.4433200000003</v>
      </c>
      <c r="R26" s="21">
        <v>1828.0187999999998</v>
      </c>
      <c r="S26" s="21">
        <v>1519.7196717858001</v>
      </c>
      <c r="T26" s="21">
        <f t="shared" si="4"/>
        <v>5399.1817917858007</v>
      </c>
      <c r="U26" s="21">
        <f t="shared" si="5"/>
        <v>12915.6598984434</v>
      </c>
      <c r="V26" s="21">
        <f t="shared" si="6"/>
        <v>19935.659898443402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2532.1044999999999</v>
      </c>
      <c r="O27" s="21">
        <v>2624.1119298439999</v>
      </c>
      <c r="P27" s="21">
        <f t="shared" si="3"/>
        <v>8216.2164298440002</v>
      </c>
      <c r="Q27" s="21">
        <v>2223.8483000000001</v>
      </c>
      <c r="R27" s="21">
        <v>1981.6469999999999</v>
      </c>
      <c r="S27" s="21">
        <v>1647.4381600644999</v>
      </c>
      <c r="T27" s="21">
        <f t="shared" si="4"/>
        <v>5852.9334600645007</v>
      </c>
      <c r="U27" s="21">
        <f t="shared" si="5"/>
        <v>14069.149889908502</v>
      </c>
      <c r="V27" s="21">
        <f t="shared" si="6"/>
        <v>32369.149889908502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7560</v>
      </c>
      <c r="O28" s="21">
        <v>2202.4839793135998</v>
      </c>
      <c r="P28" s="21">
        <f t="shared" si="3"/>
        <v>12342.4839793136</v>
      </c>
      <c r="Q28" s="21">
        <v>1866.5325200000002</v>
      </c>
      <c r="R28" s="21">
        <v>1663.2467999999999</v>
      </c>
      <c r="S28" s="21">
        <v>1382.7368082838</v>
      </c>
      <c r="T28" s="21">
        <f t="shared" si="4"/>
        <v>4912.5161282837998</v>
      </c>
      <c r="U28" s="21">
        <f t="shared" si="5"/>
        <v>17255.0001075974</v>
      </c>
      <c r="V28" s="21">
        <f t="shared" si="6"/>
        <v>36515.0001075974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7188.3875864041465</v>
      </c>
      <c r="O29" s="21">
        <v>1754.5032390616</v>
      </c>
      <c r="P29" s="21">
        <f t="shared" si="3"/>
        <v>10322.890825465747</v>
      </c>
      <c r="Q29" s="21">
        <v>1486.8836200000001</v>
      </c>
      <c r="R29" s="21">
        <v>1324.9458</v>
      </c>
      <c r="S29" s="21">
        <v>1101.4909673303</v>
      </c>
      <c r="T29" s="21">
        <f t="shared" si="4"/>
        <v>3913.3203873303</v>
      </c>
      <c r="U29" s="21">
        <f t="shared" si="5"/>
        <v>14236.211212796046</v>
      </c>
      <c r="V29" s="21">
        <f t="shared" si="6"/>
        <v>24556.211212796046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2074.4022</v>
      </c>
      <c r="O30" s="21">
        <v>2149.7783998703999</v>
      </c>
      <c r="P30" s="21">
        <f t="shared" si="3"/>
        <v>4884.1805998704003</v>
      </c>
      <c r="Q30" s="21">
        <v>1821.86628</v>
      </c>
      <c r="R30" s="21">
        <v>1623.4451999999999</v>
      </c>
      <c r="S30" s="21">
        <v>1349.6478299381999</v>
      </c>
      <c r="T30" s="21">
        <f t="shared" si="4"/>
        <v>4794.9593099382</v>
      </c>
      <c r="U30" s="21">
        <f t="shared" si="5"/>
        <v>9679.1399098086004</v>
      </c>
      <c r="V30" s="21">
        <f t="shared" si="6"/>
        <v>14599.1399098086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1914.2072000000001</v>
      </c>
      <c r="O31" s="21">
        <v>1983.7624986303997</v>
      </c>
      <c r="P31" s="21">
        <f t="shared" si="3"/>
        <v>5757.9696986303998</v>
      </c>
      <c r="Q31" s="21">
        <v>1681.17328</v>
      </c>
      <c r="R31" s="21">
        <v>1498.0751999999998</v>
      </c>
      <c r="S31" s="21">
        <v>1245.4217381431999</v>
      </c>
      <c r="T31" s="21">
        <f t="shared" si="4"/>
        <v>4424.6702181431992</v>
      </c>
      <c r="U31" s="21">
        <f t="shared" si="5"/>
        <v>10182.639916773598</v>
      </c>
      <c r="V31" s="21">
        <f t="shared" si="6"/>
        <v>22062.639916773598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2052.5360999999998</v>
      </c>
      <c r="O32" s="21">
        <v>2127.1177656551999</v>
      </c>
      <c r="P32" s="21">
        <f t="shared" si="3"/>
        <v>5919.6538656552002</v>
      </c>
      <c r="Q32" s="21">
        <v>1802.6621400000001</v>
      </c>
      <c r="R32" s="21">
        <v>1606.3326</v>
      </c>
      <c r="S32" s="21">
        <v>1335.4213051040999</v>
      </c>
      <c r="T32" s="21">
        <f t="shared" si="4"/>
        <v>4744.4160451040998</v>
      </c>
      <c r="U32" s="21">
        <f t="shared" si="5"/>
        <v>10664.069910759299</v>
      </c>
      <c r="V32" s="21">
        <f t="shared" si="6"/>
        <v>25124.069910759299</v>
      </c>
    </row>
    <row r="33" spans="1:30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1707.2256000000002</v>
      </c>
      <c r="O33" s="21">
        <v>1769.2599432192001</v>
      </c>
      <c r="P33" s="21">
        <f t="shared" si="3"/>
        <v>5216.4855432191998</v>
      </c>
      <c r="Q33" s="21">
        <v>1499.3894400000001</v>
      </c>
      <c r="R33" s="21">
        <v>1336.0896</v>
      </c>
      <c r="S33" s="21">
        <v>1110.7553425536</v>
      </c>
      <c r="T33" s="21">
        <f t="shared" si="4"/>
        <v>3946.2343825536</v>
      </c>
      <c r="U33" s="21">
        <f t="shared" si="5"/>
        <v>9162.7199257727989</v>
      </c>
      <c r="V33" s="21">
        <f t="shared" si="6"/>
        <v>19962.719925772799</v>
      </c>
    </row>
    <row r="34" spans="1:30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1598.3942</v>
      </c>
      <c r="O34" s="21">
        <v>1656.4740076143999</v>
      </c>
      <c r="P34" s="21">
        <f t="shared" si="3"/>
        <v>3974.8682076143996</v>
      </c>
      <c r="Q34" s="21">
        <v>1403.80708</v>
      </c>
      <c r="R34" s="21">
        <v>1250.9171999999999</v>
      </c>
      <c r="S34" s="21">
        <v>1039.9474428901999</v>
      </c>
      <c r="T34" s="21">
        <f t="shared" si="4"/>
        <v>3694.6717228901998</v>
      </c>
      <c r="U34" s="21">
        <f t="shared" si="5"/>
        <v>7669.5399305045994</v>
      </c>
      <c r="V34" s="21">
        <f t="shared" si="6"/>
        <v>14989.539930504599</v>
      </c>
    </row>
    <row r="35" spans="1:30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1438.7075</v>
      </c>
      <c r="O35" s="21">
        <v>1490.9848761399999</v>
      </c>
      <c r="P35" s="21">
        <f t="shared" si="3"/>
        <v>4489.6923761399994</v>
      </c>
      <c r="Q35" s="21">
        <v>1263.5605</v>
      </c>
      <c r="R35" s="21">
        <v>1125.9449999999999</v>
      </c>
      <c r="S35" s="21">
        <v>936.05206130750003</v>
      </c>
      <c r="T35" s="21">
        <f t="shared" si="4"/>
        <v>3325.5575613075002</v>
      </c>
      <c r="U35" s="21">
        <f t="shared" si="5"/>
        <v>7815.2499374474992</v>
      </c>
      <c r="V35" s="21">
        <f t="shared" si="6"/>
        <v>22935.249937447501</v>
      </c>
    </row>
    <row r="36" spans="1:30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1481.9337</v>
      </c>
      <c r="O36" s="21">
        <v>1535.7817583783999</v>
      </c>
      <c r="P36" s="21">
        <f t="shared" si="3"/>
        <v>3017.7154583783999</v>
      </c>
      <c r="Q36" s="21">
        <v>1301.5243800000001</v>
      </c>
      <c r="R36" s="21">
        <v>1159.7741999999998</v>
      </c>
      <c r="S36" s="21">
        <v>964.17589718969998</v>
      </c>
      <c r="T36" s="21">
        <f t="shared" si="4"/>
        <v>3425.4744771896994</v>
      </c>
      <c r="U36" s="21">
        <f t="shared" si="5"/>
        <v>6443.1899355680998</v>
      </c>
      <c r="V36" s="21">
        <f t="shared" si="6"/>
        <v>6443.1899355680998</v>
      </c>
    </row>
    <row r="37" spans="1:30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V37" si="8">SUM(N9:N36)</f>
        <v>94020.076186404141</v>
      </c>
      <c r="O37" s="42">
        <f t="shared" si="8"/>
        <v>68763.953143760009</v>
      </c>
      <c r="P37" s="42">
        <f t="shared" si="8"/>
        <v>228784.02933016414</v>
      </c>
      <c r="Q37" s="42">
        <f t="shared" si="8"/>
        <v>58275.182000000001</v>
      </c>
      <c r="R37" s="42">
        <f t="shared" si="8"/>
        <v>51928.38</v>
      </c>
      <c r="S37" s="42">
        <f t="shared" si="8"/>
        <v>43170.551971330002</v>
      </c>
      <c r="T37" s="42">
        <f t="shared" si="8"/>
        <v>153374.11397132999</v>
      </c>
      <c r="U37" s="42">
        <f>SUM(U9:U36)+0.01</f>
        <v>382158.15330149402</v>
      </c>
      <c r="V37" s="42">
        <f>SUM(V9:V36)+0.01</f>
        <v>732438.15330149443</v>
      </c>
    </row>
    <row r="38" spans="1:30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30" s="50" customFormat="1" ht="14.25">
      <c r="A39" s="43">
        <v>8</v>
      </c>
      <c r="B39" s="51" t="s">
        <v>82</v>
      </c>
      <c r="C39" s="52" t="s">
        <v>83</v>
      </c>
      <c r="D39" s="46">
        <v>480</v>
      </c>
      <c r="E39" s="47">
        <v>1260</v>
      </c>
      <c r="F39" s="47">
        <v>960</v>
      </c>
      <c r="G39" s="48">
        <f t="shared" si="9"/>
        <v>2700</v>
      </c>
      <c r="H39" s="48">
        <v>540</v>
      </c>
      <c r="I39" s="48">
        <v>540</v>
      </c>
      <c r="J39" s="49">
        <v>480</v>
      </c>
      <c r="K39" s="48">
        <f t="shared" si="10"/>
        <v>1560</v>
      </c>
      <c r="L39" s="48">
        <f t="shared" si="11"/>
        <v>4260</v>
      </c>
      <c r="M39" s="48">
        <v>0</v>
      </c>
      <c r="N39" s="48"/>
      <c r="O39" s="48"/>
      <c r="P39" s="48">
        <f t="shared" si="3"/>
        <v>0</v>
      </c>
      <c r="Q39" s="48"/>
      <c r="R39" s="48"/>
      <c r="S39" s="48"/>
      <c r="T39" s="48"/>
      <c r="U39" s="48">
        <f t="shared" si="5"/>
        <v>0</v>
      </c>
      <c r="V39" s="48">
        <f t="shared" si="6"/>
        <v>4260</v>
      </c>
    </row>
    <row r="40" spans="1:30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94020.076186404141</v>
      </c>
      <c r="O40" s="42">
        <f t="shared" si="12"/>
        <v>68763.953143760009</v>
      </c>
      <c r="P40" s="42">
        <f t="shared" si="12"/>
        <v>229504.02933016414</v>
      </c>
      <c r="Q40" s="42">
        <f t="shared" si="12"/>
        <v>58275.182000000001</v>
      </c>
      <c r="R40" s="42">
        <f t="shared" si="12"/>
        <v>51928.38</v>
      </c>
      <c r="S40" s="42">
        <f t="shared" si="12"/>
        <v>43170.551971330002</v>
      </c>
      <c r="T40" s="42">
        <f t="shared" si="12"/>
        <v>153374.11397132999</v>
      </c>
      <c r="U40" s="42">
        <f t="shared" si="12"/>
        <v>382878.15330149402</v>
      </c>
      <c r="V40" s="42">
        <f t="shared" si="12"/>
        <v>741438.15330149443</v>
      </c>
    </row>
    <row r="41" spans="1:30" s="56" customFormat="1" ht="15.75">
      <c r="A41" s="53"/>
      <c r="B41" s="54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30" s="56" customFormat="1" ht="15.75">
      <c r="A42" s="53"/>
      <c r="B42" s="54"/>
      <c r="C42" s="54"/>
      <c r="D42" s="55"/>
      <c r="E42" s="55"/>
      <c r="F42" s="55"/>
      <c r="G42" s="55"/>
      <c r="H42" s="55"/>
      <c r="I42" s="55"/>
      <c r="J42" s="55"/>
      <c r="K42" s="55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30" s="56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2"/>
      <c r="X43" s="2"/>
      <c r="Y43" s="2"/>
      <c r="Z43" s="2"/>
      <c r="AA43" s="2"/>
      <c r="AB43" s="2"/>
      <c r="AC43" s="2"/>
      <c r="AD43" s="2"/>
    </row>
    <row r="44" spans="1:30">
      <c r="C44" s="2"/>
    </row>
    <row r="45" spans="1:30">
      <c r="C45" s="2"/>
    </row>
    <row r="46" spans="1:30">
      <c r="C46" s="2"/>
    </row>
    <row r="47" spans="1:30">
      <c r="B47" s="2"/>
      <c r="C47" s="2"/>
    </row>
    <row r="48" spans="1:30">
      <c r="B48" s="2"/>
      <c r="C48" s="2"/>
    </row>
    <row r="49" spans="1:24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s="59" customFormat="1"/>
    <row r="51" spans="1:24" s="59" customFormat="1"/>
    <row r="52" spans="1:24" s="60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4" s="59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4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4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4">
      <c r="B56" s="2"/>
      <c r="C56" s="2"/>
    </row>
    <row r="57" spans="1:24">
      <c r="X57" s="58"/>
    </row>
    <row r="59" spans="1:24" ht="15">
      <c r="C59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2019-08-20T12:15:34Z</dcterms:created>
  <dcterms:modified xsi:type="dcterms:W3CDTF">2019-08-20T12:16:19Z</dcterms:modified>
</cp:coreProperties>
</file>